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nrinpark04\Documents\日常業務\施設利用許可証等\1.申請書\申請書（添付）\"/>
    </mc:Choice>
  </mc:AlternateContent>
  <xr:revisionPtr revIDLastSave="0" documentId="13_ncr:1_{CD1CD19A-7A75-47ED-9138-6633E8195067}" xr6:coauthVersionLast="47" xr6:coauthVersionMax="47" xr10:uidLastSave="{00000000-0000-0000-0000-000000000000}"/>
  <bookViews>
    <workbookView xWindow="-120" yWindow="-120" windowWidth="29040" windowHeight="15840" xr2:uid="{4A6177BE-2B26-434E-ADE3-580D6E77DA49}"/>
  </bookViews>
  <sheets>
    <sheet name="野球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2" i="3" l="1"/>
  <c r="O23" i="3" l="1"/>
  <c r="O21" i="3"/>
  <c r="O20" i="3"/>
  <c r="O19" i="3"/>
</calcChain>
</file>

<file path=xl/sharedStrings.xml><?xml version="1.0" encoding="utf-8"?>
<sst xmlns="http://schemas.openxmlformats.org/spreadsheetml/2006/main" count="215" uniqueCount="101">
  <si>
    <t>佐賀県立森林公園</t>
    <rPh sb="0" eb="4">
      <t>サガケンリツ</t>
    </rPh>
    <rPh sb="4" eb="8">
      <t>シンリンコウエン</t>
    </rPh>
    <phoneticPr fontId="4"/>
  </si>
  <si>
    <t>利用施設</t>
    <rPh sb="0" eb="2">
      <t>リヨウ</t>
    </rPh>
    <rPh sb="2" eb="4">
      <t>シセツ</t>
    </rPh>
    <phoneticPr fontId="4"/>
  </si>
  <si>
    <t>利用日時</t>
    <rPh sb="0" eb="2">
      <t>リヨウ</t>
    </rPh>
    <rPh sb="2" eb="4">
      <t>ニチジ</t>
    </rPh>
    <phoneticPr fontId="4"/>
  </si>
  <si>
    <t>～</t>
    <phoneticPr fontId="4"/>
  </si>
  <si>
    <t>利用団体名</t>
    <rPh sb="0" eb="2">
      <t>リヨウ</t>
    </rPh>
    <rPh sb="2" eb="4">
      <t>ダンタイ</t>
    </rPh>
    <rPh sb="4" eb="5">
      <t>メイ</t>
    </rPh>
    <phoneticPr fontId="4"/>
  </si>
  <si>
    <t>代表者氏名</t>
    <rPh sb="0" eb="3">
      <t>ダイヒョウシャ</t>
    </rPh>
    <rPh sb="3" eb="5">
      <t>シメイ</t>
    </rPh>
    <phoneticPr fontId="4"/>
  </si>
  <si>
    <t>連絡責任者氏名</t>
    <rPh sb="0" eb="2">
      <t>レンラク</t>
    </rPh>
    <rPh sb="2" eb="5">
      <t>セキニンシャ</t>
    </rPh>
    <rPh sb="5" eb="7">
      <t>シメイ</t>
    </rPh>
    <phoneticPr fontId="4"/>
  </si>
  <si>
    <t>連絡責任者住所</t>
    <rPh sb="0" eb="2">
      <t>レンラク</t>
    </rPh>
    <rPh sb="2" eb="5">
      <t>セキニンシャ</t>
    </rPh>
    <rPh sb="5" eb="7">
      <t>ジュウショ</t>
    </rPh>
    <phoneticPr fontId="4"/>
  </si>
  <si>
    <t>〒</t>
    <phoneticPr fontId="4"/>
  </si>
  <si>
    <t>連絡責任者</t>
    <rPh sb="0" eb="2">
      <t>レンラク</t>
    </rPh>
    <rPh sb="2" eb="5">
      <t>セキニンシャ</t>
    </rPh>
    <phoneticPr fontId="4"/>
  </si>
  <si>
    <t>電話</t>
    <rPh sb="0" eb="2">
      <t>デンワ</t>
    </rPh>
    <phoneticPr fontId="4"/>
  </si>
  <si>
    <t>携帯</t>
    <rPh sb="0" eb="2">
      <t>ケイタイ</t>
    </rPh>
    <phoneticPr fontId="4"/>
  </si>
  <si>
    <t>電話番号等</t>
    <rPh sb="0" eb="2">
      <t>デンワ</t>
    </rPh>
    <rPh sb="2" eb="4">
      <t>バンゴウ</t>
    </rPh>
    <rPh sb="4" eb="5">
      <t>トウ</t>
    </rPh>
    <phoneticPr fontId="4"/>
  </si>
  <si>
    <t>ＦＡＸ</t>
    <phoneticPr fontId="4"/>
  </si>
  <si>
    <t>Ｍａｉｌ</t>
    <phoneticPr fontId="4"/>
  </si>
  <si>
    <t>大　会　名
利用目的等</t>
    <rPh sb="0" eb="1">
      <t>ダイ</t>
    </rPh>
    <rPh sb="2" eb="3">
      <t>カイ</t>
    </rPh>
    <rPh sb="4" eb="5">
      <t>メイ</t>
    </rPh>
    <rPh sb="6" eb="8">
      <t>リヨウ</t>
    </rPh>
    <rPh sb="8" eb="10">
      <t>モクテキ</t>
    </rPh>
    <rPh sb="10" eb="11">
      <t>トウ</t>
    </rPh>
    <phoneticPr fontId="4"/>
  </si>
  <si>
    <t>利用人数</t>
    <rPh sb="0" eb="2">
      <t>リヨウ</t>
    </rPh>
    <rPh sb="2" eb="4">
      <t>ニンズウ</t>
    </rPh>
    <phoneticPr fontId="4"/>
  </si>
  <si>
    <t>約</t>
    <rPh sb="0" eb="1">
      <t>ヤク</t>
    </rPh>
    <phoneticPr fontId="4"/>
  </si>
  <si>
    <t>人</t>
    <rPh sb="0" eb="1">
      <t>ニン</t>
    </rPh>
    <phoneticPr fontId="4"/>
  </si>
  <si>
    <t>観客予定人数</t>
    <rPh sb="0" eb="2">
      <t>カンキャク</t>
    </rPh>
    <rPh sb="2" eb="4">
      <t>ヨテイ</t>
    </rPh>
    <rPh sb="4" eb="6">
      <t>ニンズウ</t>
    </rPh>
    <phoneticPr fontId="4"/>
  </si>
  <si>
    <t>入　場　料</t>
    <rPh sb="0" eb="1">
      <t>ニュウ</t>
    </rPh>
    <rPh sb="2" eb="3">
      <t>バ</t>
    </rPh>
    <rPh sb="4" eb="5">
      <t>リョウ</t>
    </rPh>
    <phoneticPr fontId="4"/>
  </si>
  <si>
    <t>□徴収無</t>
    <rPh sb="1" eb="3">
      <t>チョウシュウ</t>
    </rPh>
    <rPh sb="3" eb="4">
      <t>ナシ</t>
    </rPh>
    <phoneticPr fontId="4"/>
  </si>
  <si>
    <t>□徴収有</t>
    <rPh sb="1" eb="3">
      <t>チョウシュウ</t>
    </rPh>
    <rPh sb="3" eb="4">
      <t>アリ</t>
    </rPh>
    <phoneticPr fontId="4"/>
  </si>
  <si>
    <t>入場料の最高金額</t>
    <rPh sb="0" eb="3">
      <t>ニュウジョウリョウ</t>
    </rPh>
    <rPh sb="4" eb="6">
      <t>サイコウ</t>
    </rPh>
    <rPh sb="6" eb="8">
      <t>キンガク</t>
    </rPh>
    <phoneticPr fontId="4"/>
  </si>
  <si>
    <t>円</t>
    <rPh sb="0" eb="1">
      <t>エン</t>
    </rPh>
    <phoneticPr fontId="4"/>
  </si>
  <si>
    <t>野球場利用</t>
    <rPh sb="0" eb="3">
      <t>ヤキュウジョウ</t>
    </rPh>
    <rPh sb="3" eb="5">
      <t>リヨウ</t>
    </rPh>
    <phoneticPr fontId="4"/>
  </si>
  <si>
    <t>利　　用　　区　　分</t>
    <rPh sb="0" eb="1">
      <t>リ</t>
    </rPh>
    <rPh sb="3" eb="4">
      <t>ヨウ</t>
    </rPh>
    <rPh sb="6" eb="7">
      <t>ク</t>
    </rPh>
    <rPh sb="9" eb="10">
      <t>フン</t>
    </rPh>
    <phoneticPr fontId="4"/>
  </si>
  <si>
    <t>利用料単価</t>
    <rPh sb="0" eb="2">
      <t>リヨウ</t>
    </rPh>
    <rPh sb="3" eb="5">
      <t>タンカ</t>
    </rPh>
    <phoneticPr fontId="4"/>
  </si>
  <si>
    <t>利用期間</t>
    <rPh sb="0" eb="2">
      <t>リヨウ</t>
    </rPh>
    <rPh sb="2" eb="4">
      <t>キカン</t>
    </rPh>
    <phoneticPr fontId="4"/>
  </si>
  <si>
    <t>利用金額</t>
    <rPh sb="0" eb="2">
      <t>リヨウ</t>
    </rPh>
    <rPh sb="2" eb="4">
      <t>キンガク</t>
    </rPh>
    <phoneticPr fontId="4"/>
  </si>
  <si>
    <t>アマチュアスポーツ</t>
    <phoneticPr fontId="4"/>
  </si>
  <si>
    <t>その他</t>
    <rPh sb="2" eb="3">
      <t>タ</t>
    </rPh>
    <phoneticPr fontId="4"/>
  </si>
  <si>
    <t>入場料
徴収無</t>
    <rPh sb="0" eb="3">
      <t>ニュウジョウリョウ</t>
    </rPh>
    <rPh sb="4" eb="6">
      <t>チョウシュウ</t>
    </rPh>
    <rPh sb="6" eb="7">
      <t>ナシ</t>
    </rPh>
    <phoneticPr fontId="4"/>
  </si>
  <si>
    <t>□全日</t>
    <rPh sb="1" eb="3">
      <t>ゼンジツ</t>
    </rPh>
    <phoneticPr fontId="4"/>
  </si>
  <si>
    <t>8時30分～17時</t>
    <rPh sb="1" eb="2">
      <t>ジ</t>
    </rPh>
    <rPh sb="4" eb="5">
      <t>フン</t>
    </rPh>
    <rPh sb="8" eb="9">
      <t>ジ</t>
    </rPh>
    <phoneticPr fontId="4"/>
  </si>
  <si>
    <t>円/日</t>
    <rPh sb="0" eb="1">
      <t>エン</t>
    </rPh>
    <rPh sb="2" eb="3">
      <t>ニチ</t>
    </rPh>
    <phoneticPr fontId="4"/>
  </si>
  <si>
    <t>日</t>
    <rPh sb="0" eb="1">
      <t>ニチ</t>
    </rPh>
    <phoneticPr fontId="4"/>
  </si>
  <si>
    <t>□半日</t>
    <rPh sb="1" eb="3">
      <t>ハンジツ</t>
    </rPh>
    <phoneticPr fontId="4"/>
  </si>
  <si>
    <t>8時30分～12時30分・13時～17時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9" eb="20">
      <t>ジ</t>
    </rPh>
    <phoneticPr fontId="4"/>
  </si>
  <si>
    <t>円/半日</t>
    <rPh sb="0" eb="1">
      <t>エン</t>
    </rPh>
    <rPh sb="2" eb="4">
      <t>ハンジツ</t>
    </rPh>
    <phoneticPr fontId="4"/>
  </si>
  <si>
    <t>半日</t>
    <rPh sb="0" eb="2">
      <t>ハンジツ</t>
    </rPh>
    <phoneticPr fontId="4"/>
  </si>
  <si>
    <t>□時間外</t>
    <rPh sb="1" eb="4">
      <t>ジカンガイ</t>
    </rPh>
    <phoneticPr fontId="4"/>
  </si>
  <si>
    <t>17時～21時</t>
    <phoneticPr fontId="4"/>
  </si>
  <si>
    <t>円/時間</t>
    <rPh sb="0" eb="1">
      <t>エン</t>
    </rPh>
    <rPh sb="2" eb="4">
      <t>ジカン</t>
    </rPh>
    <phoneticPr fontId="4"/>
  </si>
  <si>
    <t>時間</t>
    <rPh sb="0" eb="2">
      <t>ジカン</t>
    </rPh>
    <phoneticPr fontId="4"/>
  </si>
  <si>
    <t>□利用時間外</t>
    <rPh sb="1" eb="3">
      <t>リヨウ</t>
    </rPh>
    <rPh sb="3" eb="6">
      <t>ジカンガイ</t>
    </rPh>
    <phoneticPr fontId="4"/>
  </si>
  <si>
    <t>8時30分以前・21時以降</t>
  </si>
  <si>
    <t>円/30分</t>
    <rPh sb="0" eb="1">
      <t>エン</t>
    </rPh>
    <rPh sb="4" eb="5">
      <t>フン</t>
    </rPh>
    <phoneticPr fontId="4"/>
  </si>
  <si>
    <t>分</t>
    <rPh sb="0" eb="1">
      <t>フン</t>
    </rPh>
    <phoneticPr fontId="4"/>
  </si>
  <si>
    <t>徴収有</t>
    <rPh sb="0" eb="2">
      <t>チョウシュウ</t>
    </rPh>
    <rPh sb="2" eb="3">
      <t>アリ</t>
    </rPh>
    <phoneticPr fontId="4"/>
  </si>
  <si>
    <t>8時30分～21時</t>
    <rPh sb="1" eb="2">
      <t>ジ</t>
    </rPh>
    <rPh sb="4" eb="5">
      <t>フン</t>
    </rPh>
    <rPh sb="8" eb="9">
      <t>ジ</t>
    </rPh>
    <phoneticPr fontId="4"/>
  </si>
  <si>
    <t>最高入場料の
100倍の額</t>
    <rPh sb="0" eb="2">
      <t>サイコウ</t>
    </rPh>
    <rPh sb="2" eb="5">
      <t>ニュウジョウリョウ</t>
    </rPh>
    <rPh sb="10" eb="11">
      <t>バイ</t>
    </rPh>
    <rPh sb="12" eb="13">
      <t>ガク</t>
    </rPh>
    <phoneticPr fontId="4"/>
  </si>
  <si>
    <t>最高入場料の
300倍の額</t>
    <rPh sb="0" eb="2">
      <t>サイコウ</t>
    </rPh>
    <rPh sb="2" eb="5">
      <t>ニュウジョウリョウ</t>
    </rPh>
    <rPh sb="10" eb="11">
      <t>バイ</t>
    </rPh>
    <rPh sb="12" eb="13">
      <t>ガク</t>
    </rPh>
    <phoneticPr fontId="4"/>
  </si>
  <si>
    <t>上記金額の30分料金</t>
    <rPh sb="0" eb="2">
      <t>ジョウキ</t>
    </rPh>
    <rPh sb="2" eb="4">
      <t>キンガク</t>
    </rPh>
    <rPh sb="7" eb="8">
      <t>フン</t>
    </rPh>
    <rPh sb="8" eb="10">
      <t>リョウキン</t>
    </rPh>
    <phoneticPr fontId="4"/>
  </si>
  <si>
    <t>附属設備利用</t>
    <rPh sb="0" eb="2">
      <t>フゾク</t>
    </rPh>
    <rPh sb="2" eb="4">
      <t>セツビ</t>
    </rPh>
    <rPh sb="4" eb="6">
      <t>リヨウ</t>
    </rPh>
    <phoneticPr fontId="4"/>
  </si>
  <si>
    <t>利用日</t>
    <rPh sb="0" eb="3">
      <t>リヨウビ</t>
    </rPh>
    <phoneticPr fontId="4"/>
  </si>
  <si>
    <t>利　　用　　区　　分　　・　　利　　用　　料　　単　　価</t>
    <rPh sb="0" eb="1">
      <t>リ</t>
    </rPh>
    <rPh sb="3" eb="4">
      <t>ヨウ</t>
    </rPh>
    <rPh sb="6" eb="7">
      <t>ク</t>
    </rPh>
    <rPh sb="9" eb="10">
      <t>フン</t>
    </rPh>
    <phoneticPr fontId="4"/>
  </si>
  <si>
    <t>会議室</t>
    <rPh sb="0" eb="3">
      <t>カイギシツ</t>
    </rPh>
    <phoneticPr fontId="4"/>
  </si>
  <si>
    <t>□利用する</t>
    <rPh sb="1" eb="3">
      <t>リヨウ</t>
    </rPh>
    <phoneticPr fontId="4"/>
  </si>
  <si>
    <t>□冷暖房無</t>
    <rPh sb="1" eb="4">
      <t>レイダンボウ</t>
    </rPh>
    <rPh sb="4" eb="5">
      <t>ナシ</t>
    </rPh>
    <phoneticPr fontId="4"/>
  </si>
  <si>
    <t>□冷暖房有</t>
    <rPh sb="1" eb="4">
      <t>レイダンボウ</t>
    </rPh>
    <rPh sb="4" eb="5">
      <t>アリ</t>
    </rPh>
    <phoneticPr fontId="4"/>
  </si>
  <si>
    <t>□利用しない</t>
    <rPh sb="1" eb="3">
      <t>リヨウ</t>
    </rPh>
    <phoneticPr fontId="4"/>
  </si>
  <si>
    <t>特別室</t>
    <rPh sb="0" eb="3">
      <t>トクベツシツ</t>
    </rPh>
    <phoneticPr fontId="4"/>
  </si>
  <si>
    <t>本部役員室</t>
    <rPh sb="0" eb="2">
      <t>ホンブ</t>
    </rPh>
    <rPh sb="2" eb="5">
      <t>ヤクインシツ</t>
    </rPh>
    <phoneticPr fontId="4"/>
  </si>
  <si>
    <t>記録・放送室</t>
    <rPh sb="0" eb="2">
      <t>キロク</t>
    </rPh>
    <rPh sb="3" eb="6">
      <t>ホウソウシツ</t>
    </rPh>
    <phoneticPr fontId="4"/>
  </si>
  <si>
    <t>場内放送</t>
    <rPh sb="0" eb="2">
      <t>ジョウナイ</t>
    </rPh>
    <rPh sb="2" eb="4">
      <t>ホウソウ</t>
    </rPh>
    <phoneticPr fontId="4"/>
  </si>
  <si>
    <t>スコアボード</t>
    <phoneticPr fontId="4"/>
  </si>
  <si>
    <t>審判員室</t>
    <rPh sb="0" eb="2">
      <t>シンパン</t>
    </rPh>
    <rPh sb="2" eb="3">
      <t>イン</t>
    </rPh>
    <rPh sb="3" eb="4">
      <t>シツ</t>
    </rPh>
    <phoneticPr fontId="4"/>
  </si>
  <si>
    <t>審判員控室</t>
    <rPh sb="0" eb="2">
      <t>シンパン</t>
    </rPh>
    <rPh sb="2" eb="3">
      <t>イン</t>
    </rPh>
    <rPh sb="3" eb="5">
      <t>ヒカエシツ</t>
    </rPh>
    <phoneticPr fontId="4"/>
  </si>
  <si>
    <t>作業室</t>
    <rPh sb="0" eb="3">
      <t>サギョウシツ</t>
    </rPh>
    <phoneticPr fontId="4"/>
  </si>
  <si>
    <t>選手控室（1塁）</t>
    <rPh sb="0" eb="2">
      <t>センシュ</t>
    </rPh>
    <rPh sb="2" eb="4">
      <t>ヒカエシツ</t>
    </rPh>
    <rPh sb="6" eb="7">
      <t>ルイ</t>
    </rPh>
    <phoneticPr fontId="4"/>
  </si>
  <si>
    <t>選手控室（3塁）</t>
    <rPh sb="0" eb="2">
      <t>センシュ</t>
    </rPh>
    <rPh sb="2" eb="4">
      <t>ヒカエシツ</t>
    </rPh>
    <rPh sb="6" eb="7">
      <t>ルイ</t>
    </rPh>
    <phoneticPr fontId="4"/>
  </si>
  <si>
    <t>トレーニング室（1塁）</t>
    <rPh sb="6" eb="7">
      <t>シツ</t>
    </rPh>
    <rPh sb="9" eb="10">
      <t>ルイ</t>
    </rPh>
    <phoneticPr fontId="4"/>
  </si>
  <si>
    <t>トレーニング室（3塁）</t>
    <rPh sb="6" eb="7">
      <t>シツ</t>
    </rPh>
    <rPh sb="9" eb="10">
      <t>ルイ</t>
    </rPh>
    <phoneticPr fontId="4"/>
  </si>
  <si>
    <t>□全点灯</t>
    <rPh sb="1" eb="2">
      <t>ゼン</t>
    </rPh>
    <rPh sb="2" eb="4">
      <t>テントウ</t>
    </rPh>
    <phoneticPr fontId="4"/>
  </si>
  <si>
    <t>□アマチュアスポーツ</t>
    <phoneticPr fontId="4"/>
  </si>
  <si>
    <t>□その他</t>
    <rPh sb="3" eb="4">
      <t>タ</t>
    </rPh>
    <phoneticPr fontId="4"/>
  </si>
  <si>
    <t>□4分の3点灯</t>
    <rPh sb="2" eb="3">
      <t>ブン</t>
    </rPh>
    <rPh sb="5" eb="7">
      <t>テントウ</t>
    </rPh>
    <phoneticPr fontId="4"/>
  </si>
  <si>
    <t>□5分の2点灯</t>
    <rPh sb="2" eb="3">
      <t>ブン</t>
    </rPh>
    <rPh sb="5" eb="7">
      <t>テントウ</t>
    </rPh>
    <phoneticPr fontId="4"/>
  </si>
  <si>
    <t>□3分の1点灯</t>
    <rPh sb="2" eb="3">
      <t>ブン</t>
    </rPh>
    <rPh sb="5" eb="7">
      <t>テントウ</t>
    </rPh>
    <phoneticPr fontId="4"/>
  </si>
  <si>
    <t>□5分の1点灯</t>
    <rPh sb="2" eb="3">
      <t>ブン</t>
    </rPh>
    <rPh sb="5" eb="7">
      <t>テントウ</t>
    </rPh>
    <phoneticPr fontId="4"/>
  </si>
  <si>
    <t>備　　　考</t>
    <rPh sb="0" eb="1">
      <t>ソナエ</t>
    </rPh>
    <rPh sb="4" eb="5">
      <t>コウ</t>
    </rPh>
    <phoneticPr fontId="4"/>
  </si>
  <si>
    <t>選手控室シャワー（1塁）</t>
    <rPh sb="0" eb="2">
      <t>センシュ</t>
    </rPh>
    <rPh sb="2" eb="4">
      <t>ヒカエシツ</t>
    </rPh>
    <rPh sb="10" eb="11">
      <t>ルイ</t>
    </rPh>
    <phoneticPr fontId="4"/>
  </si>
  <si>
    <t>選手控室シャワー（3塁）</t>
    <rPh sb="0" eb="2">
      <t>センシュ</t>
    </rPh>
    <rPh sb="2" eb="4">
      <t>ヒカエシツ</t>
    </rPh>
    <rPh sb="10" eb="11">
      <t>ルイ</t>
    </rPh>
    <phoneticPr fontId="4"/>
  </si>
  <si>
    <t>申請日</t>
    <rPh sb="0" eb="2">
      <t>シンセイ</t>
    </rPh>
    <rPh sb="2" eb="3">
      <t>ビ</t>
    </rPh>
    <phoneticPr fontId="4"/>
  </si>
  <si>
    <t>年　　　月　　　日</t>
    <rPh sb="0" eb="1">
      <t>ネン</t>
    </rPh>
    <rPh sb="4" eb="5">
      <t>ツキ</t>
    </rPh>
    <rPh sb="8" eb="9">
      <t>ヒ</t>
    </rPh>
    <phoneticPr fontId="3"/>
  </si>
  <si>
    <t>時　　分</t>
    <rPh sb="0" eb="1">
      <t>ジ</t>
    </rPh>
    <rPh sb="3" eb="4">
      <t>フン</t>
    </rPh>
    <phoneticPr fontId="3"/>
  </si>
  <si>
    <t>※ご利用予定項目に印をつけてください。</t>
    <phoneticPr fontId="3"/>
  </si>
  <si>
    <t>上記連絡責任者様宛に許可証と請求書をお送りいたします。</t>
    <rPh sb="0" eb="2">
      <t>ジョウキ</t>
    </rPh>
    <rPh sb="2" eb="4">
      <t>レンラク</t>
    </rPh>
    <rPh sb="4" eb="8">
      <t>セキニンシャサマ</t>
    </rPh>
    <rPh sb="8" eb="9">
      <t>アテ</t>
    </rPh>
    <rPh sb="10" eb="13">
      <t>キョカショウ</t>
    </rPh>
    <rPh sb="14" eb="17">
      <t>セイキュウショ</t>
    </rPh>
    <rPh sb="19" eb="20">
      <t>オク</t>
    </rPh>
    <phoneticPr fontId="3"/>
  </si>
  <si>
    <t>現金又はお振込みにて、利用日10日前までにお支払いください。</t>
    <rPh sb="0" eb="2">
      <t>ゲンキン</t>
    </rPh>
    <rPh sb="2" eb="3">
      <t>マタ</t>
    </rPh>
    <rPh sb="5" eb="7">
      <t>フリコ</t>
    </rPh>
    <rPh sb="11" eb="14">
      <t>リヨウビ</t>
    </rPh>
    <rPh sb="16" eb="18">
      <t>ニチマエ</t>
    </rPh>
    <rPh sb="22" eb="24">
      <t>シハラ</t>
    </rPh>
    <phoneticPr fontId="3"/>
  </si>
  <si>
    <t>〒849-0201　佐賀市久保田町大字徳万1897</t>
    <rPh sb="10" eb="13">
      <t>サガシ</t>
    </rPh>
    <rPh sb="13" eb="17">
      <t>クボタチョウ</t>
    </rPh>
    <rPh sb="17" eb="19">
      <t>オオアザ</t>
    </rPh>
    <rPh sb="19" eb="21">
      <t>トクマン</t>
    </rPh>
    <phoneticPr fontId="3"/>
  </si>
  <si>
    <t>振込手数料はお客様ご負担にてお願いいたします。</t>
    <rPh sb="0" eb="2">
      <t>フリコミ</t>
    </rPh>
    <rPh sb="2" eb="5">
      <t>テスウリョウ</t>
    </rPh>
    <rPh sb="7" eb="9">
      <t>キャクサマ</t>
    </rPh>
    <rPh sb="10" eb="12">
      <t>フタン</t>
    </rPh>
    <rPh sb="15" eb="16">
      <t>ネガ</t>
    </rPh>
    <phoneticPr fontId="3"/>
  </si>
  <si>
    <t>野球場利用申請書</t>
    <rPh sb="0" eb="1">
      <t>ヤ</t>
    </rPh>
    <rPh sb="1" eb="3">
      <t>キュウジョウ</t>
    </rPh>
    <rPh sb="3" eb="5">
      <t>リヨウ</t>
    </rPh>
    <rPh sb="5" eb="8">
      <t>シンセイショ</t>
    </rPh>
    <phoneticPr fontId="4"/>
  </si>
  <si>
    <t>≪請求書について≫</t>
    <rPh sb="1" eb="4">
      <t>セイキュウショ</t>
    </rPh>
    <phoneticPr fontId="3"/>
  </si>
  <si>
    <t>≪利用料お支払いについて≫</t>
    <rPh sb="1" eb="4">
      <t>リヨウリョウ</t>
    </rPh>
    <rPh sb="5" eb="7">
      <t>シハラ</t>
    </rPh>
    <phoneticPr fontId="3"/>
  </si>
  <si>
    <t>パークマネジメントさが　様</t>
    <rPh sb="12" eb="13">
      <t>サマ</t>
    </rPh>
    <phoneticPr fontId="3"/>
  </si>
  <si>
    <t>照明施設</t>
    <rPh sb="0" eb="2">
      <t>ショウメイ</t>
    </rPh>
    <rPh sb="2" eb="4">
      <t>シセツ</t>
    </rPh>
    <phoneticPr fontId="4"/>
  </si>
  <si>
    <t>指定管理者　パークマネジメントさが</t>
    <phoneticPr fontId="3"/>
  </si>
  <si>
    <t>佐賀県立森林公園</t>
    <rPh sb="0" eb="4">
      <t>サガケンリツ</t>
    </rPh>
    <rPh sb="4" eb="8">
      <t>シンリンコウエン</t>
    </rPh>
    <phoneticPr fontId="3"/>
  </si>
  <si>
    <t>TEL　0952-25-8668　FAX　0952-25-8744</t>
    <phoneticPr fontId="3"/>
  </si>
  <si>
    <t>さがみどりの森球場</t>
    <rPh sb="6" eb="7">
      <t>モリ</t>
    </rPh>
    <rPh sb="7" eb="9">
      <t>キュウジョウ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</si>
</sst>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h&quot;時&quot;mm&quot;分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sz val="12"/>
      <name val="游ゴシック"/>
      <family val="3"/>
      <charset val="128"/>
    </font>
    <font>
      <sz val="30"/>
      <name val="游ゴシック"/>
      <family val="3"/>
      <charset val="128"/>
    </font>
    <font>
      <sz val="8"/>
      <name val="游ゴシック"/>
      <family val="3"/>
      <charset val="128"/>
    </font>
    <font>
      <sz val="9"/>
      <name val="游ゴシック"/>
      <family val="3"/>
      <charset val="128"/>
    </font>
    <font>
      <sz val="2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2" xfId="0" applyFont="1" applyBorder="1" applyAlignment="1">
      <alignment vertical="center" shrinkToFit="1"/>
    </xf>
    <xf numFmtId="38" fontId="8" fillId="0" borderId="4" xfId="1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38" fontId="8" fillId="0" borderId="4" xfId="1" applyFont="1" applyBorder="1" applyAlignment="1">
      <alignment horizontal="right" vertical="center" shrinkToFit="1"/>
    </xf>
    <xf numFmtId="0" fontId="8" fillId="0" borderId="4" xfId="0" applyFont="1" applyBorder="1" applyAlignment="1">
      <alignment vertical="center" shrinkToFit="1"/>
    </xf>
    <xf numFmtId="38" fontId="8" fillId="0" borderId="2" xfId="1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38" fontId="8" fillId="0" borderId="2" xfId="1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10" fillId="0" borderId="4" xfId="0" applyFont="1" applyBorder="1" applyAlignment="1">
      <alignment horizontal="distributed" vertical="center"/>
    </xf>
    <xf numFmtId="0" fontId="10" fillId="0" borderId="2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5" fillId="0" borderId="0" xfId="0" applyFont="1" applyAlignment="1">
      <alignment horizontal="righ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2" fillId="0" borderId="9" xfId="0" applyFont="1" applyBorder="1" applyAlignment="1">
      <alignment horizontal="distributed" vertical="center" shrinkToFit="1"/>
    </xf>
    <xf numFmtId="176" fontId="5" fillId="0" borderId="8" xfId="0" applyNumberFormat="1" applyFont="1" applyBorder="1" applyAlignment="1">
      <alignment horizontal="right" vertical="center" shrinkToFit="1"/>
    </xf>
    <xf numFmtId="38" fontId="8" fillId="0" borderId="4" xfId="1" applyFont="1" applyBorder="1" applyAlignment="1">
      <alignment horizontal="right" vertical="center" shrinkToFit="1"/>
    </xf>
    <xf numFmtId="38" fontId="8" fillId="0" borderId="2" xfId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distributed" vertical="center"/>
    </xf>
    <xf numFmtId="176" fontId="5" fillId="0" borderId="4" xfId="0" applyNumberFormat="1" applyFont="1" applyBorder="1" applyAlignment="1">
      <alignment horizontal="right" vertical="center" shrinkToFit="1"/>
    </xf>
    <xf numFmtId="176" fontId="5" fillId="0" borderId="2" xfId="0" applyNumberFormat="1" applyFont="1" applyBorder="1" applyAlignment="1">
      <alignment horizontal="right" vertical="center" shrinkToFit="1"/>
    </xf>
    <xf numFmtId="177" fontId="5" fillId="0" borderId="2" xfId="0" applyNumberFormat="1" applyFont="1" applyBorder="1" applyAlignment="1">
      <alignment horizontal="right" vertical="center" shrinkToFit="1"/>
    </xf>
    <xf numFmtId="177" fontId="5" fillId="0" borderId="3" xfId="0" applyNumberFormat="1" applyFont="1" applyBorder="1" applyAlignment="1">
      <alignment horizontal="right" vertical="center" shrinkToFit="1"/>
    </xf>
    <xf numFmtId="38" fontId="5" fillId="0" borderId="2" xfId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4" xfId="1" applyNumberFormat="1" applyFont="1" applyBorder="1" applyAlignment="1">
      <alignment horizontal="center" vertical="center" shrinkToFit="1"/>
    </xf>
    <xf numFmtId="0" fontId="8" fillId="0" borderId="3" xfId="1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vertical="center" shrinkToFit="1"/>
    </xf>
    <xf numFmtId="0" fontId="8" fillId="0" borderId="17" xfId="0" applyFont="1" applyBorder="1" applyAlignment="1">
      <alignment vertical="center" shrinkToFit="1"/>
    </xf>
    <xf numFmtId="38" fontId="8" fillId="0" borderId="2" xfId="1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9" fillId="0" borderId="1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0" fontId="9" fillId="0" borderId="13" xfId="0" applyFont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9" fillId="0" borderId="14" xfId="0" applyFont="1" applyBorder="1" applyAlignment="1">
      <alignment vertical="center" shrinkToFit="1"/>
    </xf>
    <xf numFmtId="0" fontId="9" fillId="0" borderId="15" xfId="0" applyFont="1" applyBorder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0" fontId="9" fillId="0" borderId="16" xfId="0" applyFont="1" applyBorder="1" applyAlignment="1">
      <alignment vertical="center" shrinkToFit="1"/>
    </xf>
    <xf numFmtId="38" fontId="8" fillId="0" borderId="11" xfId="1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14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8" fillId="0" borderId="18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5EEFC-0963-4935-9977-67C55B37BE93}">
  <dimension ref="A1:Q55"/>
  <sheetViews>
    <sheetView showZeros="0" tabSelected="1" workbookViewId="0">
      <selection activeCell="L3" sqref="L3:Q3"/>
    </sheetView>
  </sheetViews>
  <sheetFormatPr defaultRowHeight="18.75" x14ac:dyDescent="0.4"/>
  <cols>
    <col min="1" max="1" width="10.125" style="1" customWidth="1"/>
    <col min="2" max="2" width="5" style="1" customWidth="1"/>
    <col min="3" max="3" width="3.75" style="1" customWidth="1"/>
    <col min="4" max="4" width="9.375" style="1" customWidth="1"/>
    <col min="5" max="5" width="3.125" style="1" customWidth="1"/>
    <col min="6" max="6" width="3.75" style="1" customWidth="1"/>
    <col min="7" max="7" width="7.5" style="1" customWidth="1"/>
    <col min="8" max="10" width="5" style="1" customWidth="1"/>
    <col min="11" max="11" width="5.625" style="1" customWidth="1"/>
    <col min="12" max="13" width="5" style="1" customWidth="1"/>
    <col min="14" max="14" width="3.75" style="1" customWidth="1"/>
    <col min="15" max="15" width="5" style="1" customWidth="1"/>
    <col min="16" max="16" width="1.875" style="1" customWidth="1"/>
    <col min="17" max="17" width="2.5" style="1" customWidth="1"/>
    <col min="18" max="16384" width="9" style="1"/>
  </cols>
  <sheetData>
    <row r="1" spans="1:17" ht="45" customHeight="1" x14ac:dyDescent="0.4">
      <c r="A1" s="40" t="s">
        <v>0</v>
      </c>
      <c r="B1" s="40"/>
      <c r="C1" s="40"/>
      <c r="D1" s="40"/>
      <c r="E1" s="40"/>
      <c r="F1" s="40"/>
      <c r="G1" s="41"/>
      <c r="H1" s="30" t="s">
        <v>92</v>
      </c>
      <c r="I1" s="31"/>
      <c r="J1" s="31"/>
      <c r="K1" s="31"/>
      <c r="L1" s="31"/>
      <c r="M1" s="31"/>
      <c r="N1" s="31"/>
      <c r="O1" s="31"/>
      <c r="P1" s="31"/>
      <c r="Q1" s="32"/>
    </row>
    <row r="2" spans="1:17" ht="23.25" customHeight="1" x14ac:dyDescent="0.4">
      <c r="A2" s="4"/>
      <c r="L2" s="33"/>
      <c r="M2" s="33"/>
      <c r="N2" s="33"/>
      <c r="O2" s="34"/>
      <c r="P2" s="34"/>
      <c r="Q2" s="34"/>
    </row>
    <row r="3" spans="1:17" ht="23.25" customHeight="1" thickBot="1" x14ac:dyDescent="0.45">
      <c r="A3" s="42" t="s">
        <v>95</v>
      </c>
      <c r="B3" s="42"/>
      <c r="C3" s="42"/>
      <c r="D3" s="42"/>
      <c r="E3" s="42"/>
      <c r="F3" s="29"/>
      <c r="G3" s="29"/>
      <c r="K3" s="26" t="s">
        <v>84</v>
      </c>
      <c r="L3" s="43" t="s">
        <v>85</v>
      </c>
      <c r="M3" s="43"/>
      <c r="N3" s="43"/>
      <c r="O3" s="43"/>
      <c r="P3" s="43"/>
      <c r="Q3" s="43"/>
    </row>
    <row r="4" spans="1:17" ht="11.25" customHeight="1" thickTop="1" x14ac:dyDescent="0.4"/>
    <row r="5" spans="1:17" ht="19.5" customHeight="1" x14ac:dyDescent="0.4">
      <c r="A5" s="12" t="s">
        <v>1</v>
      </c>
      <c r="B5" s="5"/>
      <c r="C5" s="6"/>
      <c r="D5" s="6"/>
      <c r="E5" s="47" t="s">
        <v>100</v>
      </c>
      <c r="F5" s="47"/>
      <c r="G5" s="47"/>
      <c r="H5" s="47"/>
      <c r="I5" s="47"/>
      <c r="J5" s="47"/>
      <c r="K5" s="47"/>
      <c r="L5" s="47"/>
      <c r="M5" s="47"/>
      <c r="N5" s="6"/>
      <c r="O5" s="6"/>
      <c r="P5" s="6"/>
      <c r="Q5" s="7"/>
    </row>
    <row r="6" spans="1:17" ht="26.25" customHeight="1" x14ac:dyDescent="0.4">
      <c r="A6" s="12" t="s">
        <v>2</v>
      </c>
      <c r="B6" s="48" t="s">
        <v>85</v>
      </c>
      <c r="C6" s="49"/>
      <c r="D6" s="49"/>
      <c r="E6" s="49"/>
      <c r="F6" s="2" t="s">
        <v>3</v>
      </c>
      <c r="G6" s="49" t="s">
        <v>85</v>
      </c>
      <c r="H6" s="49"/>
      <c r="I6" s="49"/>
      <c r="J6" s="49"/>
      <c r="K6" s="8"/>
      <c r="L6" s="50" t="s">
        <v>86</v>
      </c>
      <c r="M6" s="50"/>
      <c r="N6" s="2" t="s">
        <v>3</v>
      </c>
      <c r="O6" s="50" t="s">
        <v>86</v>
      </c>
      <c r="P6" s="50"/>
      <c r="Q6" s="51"/>
    </row>
    <row r="7" spans="1:17" ht="26.25" customHeight="1" x14ac:dyDescent="0.4">
      <c r="A7" s="12" t="s">
        <v>4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7"/>
    </row>
    <row r="8" spans="1:17" ht="26.25" customHeight="1" x14ac:dyDescent="0.4">
      <c r="A8" s="12" t="s">
        <v>5</v>
      </c>
      <c r="B8" s="35"/>
      <c r="C8" s="36"/>
      <c r="D8" s="36"/>
      <c r="E8" s="36"/>
      <c r="F8" s="36"/>
      <c r="G8" s="36"/>
      <c r="H8" s="35" t="s">
        <v>6</v>
      </c>
      <c r="I8" s="36"/>
      <c r="J8" s="37"/>
      <c r="K8" s="36"/>
      <c r="L8" s="36"/>
      <c r="M8" s="36"/>
      <c r="N8" s="36"/>
      <c r="O8" s="36"/>
      <c r="P8" s="36"/>
      <c r="Q8" s="37"/>
    </row>
    <row r="9" spans="1:17" ht="26.25" customHeight="1" x14ac:dyDescent="0.4">
      <c r="A9" s="12" t="s">
        <v>7</v>
      </c>
      <c r="B9" s="13" t="s">
        <v>8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9"/>
    </row>
    <row r="10" spans="1:17" ht="24" customHeight="1" x14ac:dyDescent="0.4">
      <c r="A10" s="11" t="s">
        <v>9</v>
      </c>
      <c r="B10" s="15" t="s">
        <v>10</v>
      </c>
      <c r="C10" s="46"/>
      <c r="D10" s="46"/>
      <c r="E10" s="46"/>
      <c r="F10" s="46"/>
      <c r="G10" s="46"/>
      <c r="H10" s="46"/>
      <c r="I10" s="15" t="s">
        <v>11</v>
      </c>
      <c r="J10" s="35"/>
      <c r="K10" s="36"/>
      <c r="L10" s="36"/>
      <c r="M10" s="36"/>
      <c r="N10" s="36"/>
      <c r="O10" s="36"/>
      <c r="P10" s="36"/>
      <c r="Q10" s="37"/>
    </row>
    <row r="11" spans="1:17" ht="24" customHeight="1" x14ac:dyDescent="0.4">
      <c r="A11" s="3" t="s">
        <v>12</v>
      </c>
      <c r="B11" s="15" t="s">
        <v>13</v>
      </c>
      <c r="C11" s="46"/>
      <c r="D11" s="46"/>
      <c r="E11" s="46"/>
      <c r="F11" s="46"/>
      <c r="G11" s="46"/>
      <c r="H11" s="46"/>
      <c r="I11" s="15" t="s">
        <v>14</v>
      </c>
      <c r="J11" s="35"/>
      <c r="K11" s="36"/>
      <c r="L11" s="36"/>
      <c r="M11" s="36"/>
      <c r="N11" s="36"/>
      <c r="O11" s="36"/>
      <c r="P11" s="36"/>
      <c r="Q11" s="37"/>
    </row>
    <row r="12" spans="1:17" ht="13.5" customHeight="1" x14ac:dyDescent="0.4">
      <c r="A12" s="53" t="s">
        <v>15</v>
      </c>
      <c r="B12" s="54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6"/>
    </row>
    <row r="13" spans="1:17" ht="13.5" customHeight="1" x14ac:dyDescent="0.4">
      <c r="A13" s="46"/>
      <c r="B13" s="57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9"/>
    </row>
    <row r="14" spans="1:17" ht="13.5" customHeight="1" x14ac:dyDescent="0.4">
      <c r="A14" s="46"/>
      <c r="B14" s="60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2"/>
    </row>
    <row r="15" spans="1:17" x14ac:dyDescent="0.4">
      <c r="A15" s="12" t="s">
        <v>16</v>
      </c>
      <c r="B15" s="35" t="s">
        <v>17</v>
      </c>
      <c r="C15" s="36"/>
      <c r="D15" s="52"/>
      <c r="E15" s="52"/>
      <c r="F15" s="16"/>
      <c r="G15" s="13" t="s">
        <v>18</v>
      </c>
      <c r="H15" s="35" t="s">
        <v>19</v>
      </c>
      <c r="I15" s="36"/>
      <c r="J15" s="37"/>
      <c r="K15" s="35" t="s">
        <v>17</v>
      </c>
      <c r="L15" s="36"/>
      <c r="M15" s="52"/>
      <c r="N15" s="52"/>
      <c r="O15" s="36" t="s">
        <v>18</v>
      </c>
      <c r="P15" s="36"/>
      <c r="Q15" s="37"/>
    </row>
    <row r="16" spans="1:17" ht="15" customHeight="1" x14ac:dyDescent="0.4">
      <c r="A16" s="12" t="s">
        <v>20</v>
      </c>
      <c r="B16" s="35" t="s">
        <v>21</v>
      </c>
      <c r="C16" s="36"/>
      <c r="D16" s="36"/>
      <c r="E16" s="38" t="s">
        <v>22</v>
      </c>
      <c r="F16" s="38"/>
      <c r="G16" s="38"/>
      <c r="H16" s="35" t="s">
        <v>23</v>
      </c>
      <c r="I16" s="36"/>
      <c r="J16" s="37"/>
      <c r="K16" s="14"/>
      <c r="L16" s="14"/>
      <c r="M16" s="52"/>
      <c r="N16" s="52"/>
      <c r="O16" s="36" t="s">
        <v>24</v>
      </c>
      <c r="P16" s="36"/>
      <c r="Q16" s="37"/>
    </row>
    <row r="17" spans="1:17" ht="12" customHeight="1" x14ac:dyDescent="0.4">
      <c r="A17" s="46" t="s">
        <v>25</v>
      </c>
      <c r="B17" s="63" t="s">
        <v>26</v>
      </c>
      <c r="C17" s="64"/>
      <c r="D17" s="64"/>
      <c r="E17" s="64"/>
      <c r="F17" s="64"/>
      <c r="G17" s="64"/>
      <c r="H17" s="65"/>
      <c r="I17" s="69" t="s">
        <v>27</v>
      </c>
      <c r="J17" s="70"/>
      <c r="K17" s="70"/>
      <c r="L17" s="71"/>
      <c r="M17" s="63" t="s">
        <v>28</v>
      </c>
      <c r="N17" s="65"/>
      <c r="O17" s="63" t="s">
        <v>29</v>
      </c>
      <c r="P17" s="64"/>
      <c r="Q17" s="65"/>
    </row>
    <row r="18" spans="1:17" ht="12" customHeight="1" x14ac:dyDescent="0.4">
      <c r="A18" s="46"/>
      <c r="B18" s="66"/>
      <c r="C18" s="67"/>
      <c r="D18" s="67"/>
      <c r="E18" s="67"/>
      <c r="F18" s="67"/>
      <c r="G18" s="67"/>
      <c r="H18" s="68"/>
      <c r="I18" s="69" t="s">
        <v>30</v>
      </c>
      <c r="J18" s="71"/>
      <c r="K18" s="69" t="s">
        <v>31</v>
      </c>
      <c r="L18" s="71"/>
      <c r="M18" s="66"/>
      <c r="N18" s="68"/>
      <c r="O18" s="66"/>
      <c r="P18" s="67"/>
      <c r="Q18" s="68"/>
    </row>
    <row r="19" spans="1:17" ht="12" customHeight="1" x14ac:dyDescent="0.4">
      <c r="A19" s="46"/>
      <c r="B19" s="72" t="s">
        <v>32</v>
      </c>
      <c r="C19" s="73"/>
      <c r="D19" s="17" t="s">
        <v>33</v>
      </c>
      <c r="E19" s="78" t="s">
        <v>34</v>
      </c>
      <c r="F19" s="78"/>
      <c r="G19" s="78"/>
      <c r="H19" s="79"/>
      <c r="I19" s="9">
        <v>16800</v>
      </c>
      <c r="J19" s="18" t="s">
        <v>35</v>
      </c>
      <c r="K19" s="9">
        <v>117600</v>
      </c>
      <c r="L19" s="18" t="s">
        <v>35</v>
      </c>
      <c r="M19" s="19"/>
      <c r="N19" s="18" t="s">
        <v>36</v>
      </c>
      <c r="O19" s="44">
        <f>I19*M19</f>
        <v>0</v>
      </c>
      <c r="P19" s="45"/>
      <c r="Q19" s="10" t="s">
        <v>24</v>
      </c>
    </row>
    <row r="20" spans="1:17" ht="12" customHeight="1" x14ac:dyDescent="0.4">
      <c r="A20" s="46"/>
      <c r="B20" s="74"/>
      <c r="C20" s="75"/>
      <c r="D20" s="17" t="s">
        <v>37</v>
      </c>
      <c r="E20" s="78" t="s">
        <v>38</v>
      </c>
      <c r="F20" s="78"/>
      <c r="G20" s="78"/>
      <c r="H20" s="79"/>
      <c r="I20" s="9">
        <v>8400</v>
      </c>
      <c r="J20" s="18" t="s">
        <v>39</v>
      </c>
      <c r="K20" s="9">
        <v>58800</v>
      </c>
      <c r="L20" s="18" t="s">
        <v>39</v>
      </c>
      <c r="M20" s="19"/>
      <c r="N20" s="18" t="s">
        <v>40</v>
      </c>
      <c r="O20" s="44">
        <f t="shared" ref="O20:O21" si="0">I20*M20</f>
        <v>0</v>
      </c>
      <c r="P20" s="45"/>
      <c r="Q20" s="10" t="s">
        <v>24</v>
      </c>
    </row>
    <row r="21" spans="1:17" ht="12" customHeight="1" x14ac:dyDescent="0.4">
      <c r="A21" s="46"/>
      <c r="B21" s="74"/>
      <c r="C21" s="75"/>
      <c r="D21" s="20" t="s">
        <v>41</v>
      </c>
      <c r="E21" s="78" t="s">
        <v>42</v>
      </c>
      <c r="F21" s="78"/>
      <c r="G21" s="78"/>
      <c r="H21" s="79"/>
      <c r="I21" s="9">
        <v>2100</v>
      </c>
      <c r="J21" s="18" t="s">
        <v>43</v>
      </c>
      <c r="K21" s="9">
        <v>14700</v>
      </c>
      <c r="L21" s="18" t="s">
        <v>43</v>
      </c>
      <c r="M21" s="19"/>
      <c r="N21" s="18" t="s">
        <v>44</v>
      </c>
      <c r="O21" s="44">
        <f t="shared" si="0"/>
        <v>0</v>
      </c>
      <c r="P21" s="45"/>
      <c r="Q21" s="10" t="s">
        <v>24</v>
      </c>
    </row>
    <row r="22" spans="1:17" ht="12" customHeight="1" x14ac:dyDescent="0.4">
      <c r="A22" s="46"/>
      <c r="B22" s="76"/>
      <c r="C22" s="77"/>
      <c r="D22" s="17" t="s">
        <v>45</v>
      </c>
      <c r="E22" s="78" t="s">
        <v>46</v>
      </c>
      <c r="F22" s="78"/>
      <c r="G22" s="78"/>
      <c r="H22" s="79"/>
      <c r="I22" s="9">
        <v>1050</v>
      </c>
      <c r="J22" s="18" t="s">
        <v>47</v>
      </c>
      <c r="K22" s="9">
        <v>7350</v>
      </c>
      <c r="L22" s="18" t="s">
        <v>47</v>
      </c>
      <c r="M22" s="19"/>
      <c r="N22" s="18" t="s">
        <v>48</v>
      </c>
      <c r="O22" s="44">
        <f>I22*M22/30</f>
        <v>0</v>
      </c>
      <c r="P22" s="45"/>
      <c r="Q22" s="10" t="s">
        <v>24</v>
      </c>
    </row>
    <row r="23" spans="1:17" ht="12" customHeight="1" x14ac:dyDescent="0.4">
      <c r="A23" s="46"/>
      <c r="B23" s="80" t="s">
        <v>49</v>
      </c>
      <c r="C23" s="80"/>
      <c r="D23" s="17" t="s">
        <v>33</v>
      </c>
      <c r="E23" s="78" t="s">
        <v>50</v>
      </c>
      <c r="F23" s="78"/>
      <c r="G23" s="78"/>
      <c r="H23" s="79"/>
      <c r="I23" s="81" t="s">
        <v>51</v>
      </c>
      <c r="J23" s="82"/>
      <c r="K23" s="81" t="s">
        <v>52</v>
      </c>
      <c r="L23" s="82"/>
      <c r="M23" s="19"/>
      <c r="N23" s="18" t="s">
        <v>36</v>
      </c>
      <c r="O23" s="44">
        <f>500*100*M23*0.5</f>
        <v>0</v>
      </c>
      <c r="P23" s="45"/>
      <c r="Q23" s="18" t="s">
        <v>24</v>
      </c>
    </row>
    <row r="24" spans="1:17" ht="12" customHeight="1" x14ac:dyDescent="0.4">
      <c r="A24" s="46"/>
      <c r="B24" s="80"/>
      <c r="C24" s="80"/>
      <c r="D24" s="17" t="s">
        <v>45</v>
      </c>
      <c r="E24" s="78" t="s">
        <v>46</v>
      </c>
      <c r="F24" s="78"/>
      <c r="G24" s="78"/>
      <c r="H24" s="79"/>
      <c r="I24" s="81" t="s">
        <v>53</v>
      </c>
      <c r="J24" s="82"/>
      <c r="K24" s="81" t="s">
        <v>53</v>
      </c>
      <c r="L24" s="82"/>
      <c r="M24" s="19"/>
      <c r="N24" s="18" t="s">
        <v>48</v>
      </c>
      <c r="O24" s="44"/>
      <c r="P24" s="45"/>
      <c r="Q24" s="18" t="s">
        <v>24</v>
      </c>
    </row>
    <row r="25" spans="1:17" ht="18.75" customHeight="1" x14ac:dyDescent="0.4">
      <c r="A25" s="88" t="s">
        <v>54</v>
      </c>
      <c r="B25" s="35" t="s">
        <v>55</v>
      </c>
      <c r="C25" s="37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4"/>
    </row>
    <row r="26" spans="1:17" ht="12" customHeight="1" x14ac:dyDescent="0.4">
      <c r="A26" s="89"/>
      <c r="B26" s="69" t="s">
        <v>56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1"/>
    </row>
    <row r="27" spans="1:17" ht="12" customHeight="1" x14ac:dyDescent="0.4">
      <c r="A27" s="89"/>
      <c r="B27" s="85" t="s">
        <v>57</v>
      </c>
      <c r="C27" s="79"/>
      <c r="D27" s="85" t="s">
        <v>58</v>
      </c>
      <c r="E27" s="78"/>
      <c r="F27" s="86" t="s">
        <v>59</v>
      </c>
      <c r="G27" s="78"/>
      <c r="H27" s="21">
        <v>220</v>
      </c>
      <c r="I27" s="17" t="s">
        <v>43</v>
      </c>
      <c r="J27" s="86" t="s">
        <v>60</v>
      </c>
      <c r="K27" s="78"/>
      <c r="L27" s="21">
        <v>370</v>
      </c>
      <c r="M27" s="18" t="s">
        <v>43</v>
      </c>
      <c r="N27" s="85" t="s">
        <v>61</v>
      </c>
      <c r="O27" s="78"/>
      <c r="P27" s="78"/>
      <c r="Q27" s="79"/>
    </row>
    <row r="28" spans="1:17" ht="12" customHeight="1" x14ac:dyDescent="0.4">
      <c r="A28" s="89"/>
      <c r="B28" s="85" t="s">
        <v>62</v>
      </c>
      <c r="C28" s="79"/>
      <c r="D28" s="85" t="s">
        <v>58</v>
      </c>
      <c r="E28" s="78"/>
      <c r="F28" s="86" t="s">
        <v>59</v>
      </c>
      <c r="G28" s="78"/>
      <c r="H28" s="21">
        <v>730</v>
      </c>
      <c r="I28" s="17" t="s">
        <v>43</v>
      </c>
      <c r="J28" s="86" t="s">
        <v>60</v>
      </c>
      <c r="K28" s="78"/>
      <c r="L28" s="21">
        <v>1210</v>
      </c>
      <c r="M28" s="18" t="s">
        <v>43</v>
      </c>
      <c r="N28" s="85" t="s">
        <v>61</v>
      </c>
      <c r="O28" s="78"/>
      <c r="P28" s="78"/>
      <c r="Q28" s="79"/>
    </row>
    <row r="29" spans="1:17" ht="12" customHeight="1" x14ac:dyDescent="0.4">
      <c r="A29" s="89"/>
      <c r="B29" s="85" t="s">
        <v>63</v>
      </c>
      <c r="C29" s="79"/>
      <c r="D29" s="85" t="s">
        <v>58</v>
      </c>
      <c r="E29" s="78"/>
      <c r="F29" s="86" t="s">
        <v>59</v>
      </c>
      <c r="G29" s="78"/>
      <c r="H29" s="21">
        <v>160</v>
      </c>
      <c r="I29" s="17" t="s">
        <v>43</v>
      </c>
      <c r="J29" s="86" t="s">
        <v>60</v>
      </c>
      <c r="K29" s="78"/>
      <c r="L29" s="21">
        <v>260</v>
      </c>
      <c r="M29" s="18" t="s">
        <v>43</v>
      </c>
      <c r="N29" s="85" t="s">
        <v>61</v>
      </c>
      <c r="O29" s="78"/>
      <c r="P29" s="78"/>
      <c r="Q29" s="79"/>
    </row>
    <row r="30" spans="1:17" ht="12" customHeight="1" x14ac:dyDescent="0.4">
      <c r="A30" s="89"/>
      <c r="B30" s="85" t="s">
        <v>64</v>
      </c>
      <c r="C30" s="79"/>
      <c r="D30" s="85" t="s">
        <v>58</v>
      </c>
      <c r="E30" s="78"/>
      <c r="F30" s="86" t="s">
        <v>59</v>
      </c>
      <c r="G30" s="78"/>
      <c r="H30" s="21">
        <v>200</v>
      </c>
      <c r="I30" s="17" t="s">
        <v>43</v>
      </c>
      <c r="J30" s="86" t="s">
        <v>60</v>
      </c>
      <c r="K30" s="78"/>
      <c r="L30" s="21">
        <v>340</v>
      </c>
      <c r="M30" s="18" t="s">
        <v>43</v>
      </c>
      <c r="N30" s="85" t="s">
        <v>61</v>
      </c>
      <c r="O30" s="78"/>
      <c r="P30" s="78"/>
      <c r="Q30" s="79"/>
    </row>
    <row r="31" spans="1:17" ht="12" customHeight="1" x14ac:dyDescent="0.4">
      <c r="A31" s="89"/>
      <c r="B31" s="85" t="s">
        <v>65</v>
      </c>
      <c r="C31" s="79"/>
      <c r="D31" s="85" t="s">
        <v>58</v>
      </c>
      <c r="E31" s="78"/>
      <c r="F31" s="86"/>
      <c r="G31" s="78"/>
      <c r="H31" s="21">
        <v>320</v>
      </c>
      <c r="I31" s="17" t="s">
        <v>43</v>
      </c>
      <c r="J31" s="86"/>
      <c r="K31" s="78"/>
      <c r="L31" s="21"/>
      <c r="M31" s="18"/>
      <c r="N31" s="85" t="s">
        <v>61</v>
      </c>
      <c r="O31" s="78"/>
      <c r="P31" s="78"/>
      <c r="Q31" s="79"/>
    </row>
    <row r="32" spans="1:17" ht="12" customHeight="1" x14ac:dyDescent="0.4">
      <c r="A32" s="89"/>
      <c r="B32" s="85" t="s">
        <v>66</v>
      </c>
      <c r="C32" s="79"/>
      <c r="D32" s="85" t="s">
        <v>58</v>
      </c>
      <c r="E32" s="78"/>
      <c r="F32" s="86"/>
      <c r="G32" s="78"/>
      <c r="H32" s="21">
        <v>1400</v>
      </c>
      <c r="I32" s="17" t="s">
        <v>43</v>
      </c>
      <c r="J32" s="86"/>
      <c r="K32" s="78"/>
      <c r="L32" s="21"/>
      <c r="M32" s="18"/>
      <c r="N32" s="85" t="s">
        <v>61</v>
      </c>
      <c r="O32" s="78"/>
      <c r="P32" s="78"/>
      <c r="Q32" s="79"/>
    </row>
    <row r="33" spans="1:17" ht="12" customHeight="1" x14ac:dyDescent="0.4">
      <c r="A33" s="89"/>
      <c r="B33" s="85" t="s">
        <v>67</v>
      </c>
      <c r="C33" s="79"/>
      <c r="D33" s="85" t="s">
        <v>58</v>
      </c>
      <c r="E33" s="78"/>
      <c r="F33" s="86" t="s">
        <v>59</v>
      </c>
      <c r="G33" s="78"/>
      <c r="H33" s="21">
        <v>120</v>
      </c>
      <c r="I33" s="17" t="s">
        <v>43</v>
      </c>
      <c r="J33" s="86" t="s">
        <v>60</v>
      </c>
      <c r="K33" s="78"/>
      <c r="L33" s="21">
        <v>200</v>
      </c>
      <c r="M33" s="18" t="s">
        <v>43</v>
      </c>
      <c r="N33" s="85" t="s">
        <v>61</v>
      </c>
      <c r="O33" s="78"/>
      <c r="P33" s="78"/>
      <c r="Q33" s="79"/>
    </row>
    <row r="34" spans="1:17" ht="12" customHeight="1" x14ac:dyDescent="0.4">
      <c r="A34" s="89"/>
      <c r="B34" s="85" t="s">
        <v>68</v>
      </c>
      <c r="C34" s="79"/>
      <c r="D34" s="85" t="s">
        <v>58</v>
      </c>
      <c r="E34" s="78"/>
      <c r="F34" s="86" t="s">
        <v>59</v>
      </c>
      <c r="G34" s="78"/>
      <c r="H34" s="21">
        <v>150</v>
      </c>
      <c r="I34" s="17" t="s">
        <v>43</v>
      </c>
      <c r="J34" s="86" t="s">
        <v>60</v>
      </c>
      <c r="K34" s="78"/>
      <c r="L34" s="21">
        <v>260</v>
      </c>
      <c r="M34" s="18" t="s">
        <v>43</v>
      </c>
      <c r="N34" s="85" t="s">
        <v>61</v>
      </c>
      <c r="O34" s="78"/>
      <c r="P34" s="78"/>
      <c r="Q34" s="79"/>
    </row>
    <row r="35" spans="1:17" ht="12" customHeight="1" x14ac:dyDescent="0.4">
      <c r="A35" s="89"/>
      <c r="B35" s="85" t="s">
        <v>69</v>
      </c>
      <c r="C35" s="79"/>
      <c r="D35" s="85" t="s">
        <v>58</v>
      </c>
      <c r="E35" s="78"/>
      <c r="F35" s="86" t="s">
        <v>59</v>
      </c>
      <c r="G35" s="78"/>
      <c r="H35" s="21">
        <v>210</v>
      </c>
      <c r="I35" s="17" t="s">
        <v>43</v>
      </c>
      <c r="J35" s="86" t="s">
        <v>60</v>
      </c>
      <c r="K35" s="78"/>
      <c r="L35" s="21">
        <v>360</v>
      </c>
      <c r="M35" s="18" t="s">
        <v>43</v>
      </c>
      <c r="N35" s="85" t="s">
        <v>61</v>
      </c>
      <c r="O35" s="78"/>
      <c r="P35" s="78"/>
      <c r="Q35" s="79"/>
    </row>
    <row r="36" spans="1:17" ht="12" customHeight="1" x14ac:dyDescent="0.4">
      <c r="A36" s="89"/>
      <c r="B36" s="85" t="s">
        <v>70</v>
      </c>
      <c r="C36" s="79"/>
      <c r="D36" s="85" t="s">
        <v>58</v>
      </c>
      <c r="E36" s="78"/>
      <c r="F36" s="86" t="s">
        <v>59</v>
      </c>
      <c r="G36" s="78"/>
      <c r="H36" s="21">
        <v>260</v>
      </c>
      <c r="I36" s="17" t="s">
        <v>43</v>
      </c>
      <c r="J36" s="86" t="s">
        <v>60</v>
      </c>
      <c r="K36" s="78"/>
      <c r="L36" s="21">
        <v>430</v>
      </c>
      <c r="M36" s="18" t="s">
        <v>43</v>
      </c>
      <c r="N36" s="85" t="s">
        <v>61</v>
      </c>
      <c r="O36" s="78"/>
      <c r="P36" s="78"/>
      <c r="Q36" s="79"/>
    </row>
    <row r="37" spans="1:17" ht="12" customHeight="1" x14ac:dyDescent="0.4">
      <c r="A37" s="89"/>
      <c r="B37" s="85" t="s">
        <v>71</v>
      </c>
      <c r="C37" s="79"/>
      <c r="D37" s="85" t="s">
        <v>58</v>
      </c>
      <c r="E37" s="78"/>
      <c r="F37" s="86" t="s">
        <v>59</v>
      </c>
      <c r="G37" s="78"/>
      <c r="H37" s="21">
        <v>260</v>
      </c>
      <c r="I37" s="17" t="s">
        <v>43</v>
      </c>
      <c r="J37" s="86" t="s">
        <v>60</v>
      </c>
      <c r="K37" s="78"/>
      <c r="L37" s="21">
        <v>430</v>
      </c>
      <c r="M37" s="18" t="s">
        <v>43</v>
      </c>
      <c r="N37" s="85" t="s">
        <v>61</v>
      </c>
      <c r="O37" s="78"/>
      <c r="P37" s="78"/>
      <c r="Q37" s="79"/>
    </row>
    <row r="38" spans="1:17" ht="12" customHeight="1" x14ac:dyDescent="0.4">
      <c r="A38" s="89"/>
      <c r="B38" s="85" t="s">
        <v>82</v>
      </c>
      <c r="C38" s="79"/>
      <c r="D38" s="85" t="s">
        <v>58</v>
      </c>
      <c r="E38" s="78"/>
      <c r="F38" s="86" t="s">
        <v>59</v>
      </c>
      <c r="G38" s="78"/>
      <c r="H38" s="24">
        <v>760</v>
      </c>
      <c r="I38" s="23" t="s">
        <v>43</v>
      </c>
      <c r="J38" s="86" t="s">
        <v>60</v>
      </c>
      <c r="K38" s="78"/>
      <c r="L38" s="24">
        <v>940</v>
      </c>
      <c r="M38" s="25" t="s">
        <v>43</v>
      </c>
      <c r="N38" s="85" t="s">
        <v>61</v>
      </c>
      <c r="O38" s="78"/>
      <c r="P38" s="78"/>
      <c r="Q38" s="79"/>
    </row>
    <row r="39" spans="1:17" ht="12" customHeight="1" x14ac:dyDescent="0.4">
      <c r="A39" s="89"/>
      <c r="B39" s="85" t="s">
        <v>83</v>
      </c>
      <c r="C39" s="79"/>
      <c r="D39" s="85" t="s">
        <v>58</v>
      </c>
      <c r="E39" s="78"/>
      <c r="F39" s="86" t="s">
        <v>59</v>
      </c>
      <c r="G39" s="78"/>
      <c r="H39" s="24">
        <v>760</v>
      </c>
      <c r="I39" s="23" t="s">
        <v>43</v>
      </c>
      <c r="J39" s="86" t="s">
        <v>60</v>
      </c>
      <c r="K39" s="78"/>
      <c r="L39" s="24">
        <v>940</v>
      </c>
      <c r="M39" s="25" t="s">
        <v>43</v>
      </c>
      <c r="N39" s="85" t="s">
        <v>61</v>
      </c>
      <c r="O39" s="78"/>
      <c r="P39" s="78"/>
      <c r="Q39" s="79"/>
    </row>
    <row r="40" spans="1:17" ht="12" customHeight="1" x14ac:dyDescent="0.4">
      <c r="A40" s="89"/>
      <c r="B40" s="85" t="s">
        <v>72</v>
      </c>
      <c r="C40" s="79"/>
      <c r="D40" s="85" t="s">
        <v>58</v>
      </c>
      <c r="E40" s="78"/>
      <c r="F40" s="86"/>
      <c r="G40" s="78"/>
      <c r="H40" s="21">
        <v>310</v>
      </c>
      <c r="I40" s="17" t="s">
        <v>43</v>
      </c>
      <c r="J40" s="86"/>
      <c r="K40" s="78"/>
      <c r="L40" s="21"/>
      <c r="M40" s="18"/>
      <c r="N40" s="85" t="s">
        <v>61</v>
      </c>
      <c r="O40" s="78"/>
      <c r="P40" s="78"/>
      <c r="Q40" s="79"/>
    </row>
    <row r="41" spans="1:17" ht="12" customHeight="1" x14ac:dyDescent="0.4">
      <c r="A41" s="89"/>
      <c r="B41" s="85" t="s">
        <v>73</v>
      </c>
      <c r="C41" s="79"/>
      <c r="D41" s="85" t="s">
        <v>58</v>
      </c>
      <c r="E41" s="78"/>
      <c r="F41" s="86"/>
      <c r="G41" s="78"/>
      <c r="H41" s="21">
        <v>310</v>
      </c>
      <c r="I41" s="17" t="s">
        <v>43</v>
      </c>
      <c r="J41" s="86"/>
      <c r="K41" s="78"/>
      <c r="L41" s="21"/>
      <c r="M41" s="18"/>
      <c r="N41" s="85" t="s">
        <v>61</v>
      </c>
      <c r="O41" s="78"/>
      <c r="P41" s="78"/>
      <c r="Q41" s="79"/>
    </row>
    <row r="42" spans="1:17" ht="12" customHeight="1" x14ac:dyDescent="0.4">
      <c r="A42" s="89"/>
      <c r="B42" s="103" t="s">
        <v>96</v>
      </c>
      <c r="C42" s="104"/>
      <c r="D42" s="85" t="s">
        <v>74</v>
      </c>
      <c r="E42" s="78"/>
      <c r="F42" s="86" t="s">
        <v>75</v>
      </c>
      <c r="G42" s="78"/>
      <c r="H42" s="78"/>
      <c r="I42" s="87">
        <v>31330</v>
      </c>
      <c r="J42" s="87"/>
      <c r="K42" s="17" t="s">
        <v>43</v>
      </c>
      <c r="L42" s="86" t="s">
        <v>76</v>
      </c>
      <c r="M42" s="78"/>
      <c r="N42" s="87">
        <v>219310</v>
      </c>
      <c r="O42" s="87"/>
      <c r="P42" s="78" t="s">
        <v>43</v>
      </c>
      <c r="Q42" s="79"/>
    </row>
    <row r="43" spans="1:17" ht="12" customHeight="1" x14ac:dyDescent="0.4">
      <c r="A43" s="89"/>
      <c r="B43" s="103"/>
      <c r="C43" s="104"/>
      <c r="D43" s="85" t="s">
        <v>77</v>
      </c>
      <c r="E43" s="78"/>
      <c r="F43" s="86" t="s">
        <v>75</v>
      </c>
      <c r="G43" s="78"/>
      <c r="H43" s="78"/>
      <c r="I43" s="87">
        <v>23070</v>
      </c>
      <c r="J43" s="87"/>
      <c r="K43" s="17" t="s">
        <v>43</v>
      </c>
      <c r="L43" s="86" t="s">
        <v>76</v>
      </c>
      <c r="M43" s="78"/>
      <c r="N43" s="87">
        <v>161490</v>
      </c>
      <c r="O43" s="87"/>
      <c r="P43" s="78" t="s">
        <v>43</v>
      </c>
      <c r="Q43" s="79"/>
    </row>
    <row r="44" spans="1:17" ht="12" customHeight="1" x14ac:dyDescent="0.4">
      <c r="A44" s="89"/>
      <c r="B44" s="103"/>
      <c r="C44" s="104"/>
      <c r="D44" s="85" t="s">
        <v>78</v>
      </c>
      <c r="E44" s="78"/>
      <c r="F44" s="86" t="s">
        <v>75</v>
      </c>
      <c r="G44" s="78"/>
      <c r="H44" s="78"/>
      <c r="I44" s="87">
        <v>10810</v>
      </c>
      <c r="J44" s="87"/>
      <c r="K44" s="17" t="s">
        <v>43</v>
      </c>
      <c r="L44" s="86" t="s">
        <v>76</v>
      </c>
      <c r="M44" s="78"/>
      <c r="N44" s="87">
        <v>75670</v>
      </c>
      <c r="O44" s="87"/>
      <c r="P44" s="78" t="s">
        <v>43</v>
      </c>
      <c r="Q44" s="79"/>
    </row>
    <row r="45" spans="1:17" ht="12" customHeight="1" x14ac:dyDescent="0.4">
      <c r="A45" s="89"/>
      <c r="B45" s="103"/>
      <c r="C45" s="104"/>
      <c r="D45" s="85" t="s">
        <v>79</v>
      </c>
      <c r="E45" s="78"/>
      <c r="F45" s="86" t="s">
        <v>75</v>
      </c>
      <c r="G45" s="78"/>
      <c r="H45" s="78"/>
      <c r="I45" s="87">
        <v>8470</v>
      </c>
      <c r="J45" s="87"/>
      <c r="K45" s="17" t="s">
        <v>43</v>
      </c>
      <c r="L45" s="86" t="s">
        <v>76</v>
      </c>
      <c r="M45" s="78"/>
      <c r="N45" s="87">
        <v>59290</v>
      </c>
      <c r="O45" s="87"/>
      <c r="P45" s="78" t="s">
        <v>43</v>
      </c>
      <c r="Q45" s="79"/>
    </row>
    <row r="46" spans="1:17" ht="12" customHeight="1" x14ac:dyDescent="0.4">
      <c r="A46" s="89"/>
      <c r="B46" s="103"/>
      <c r="C46" s="104"/>
      <c r="D46" s="105" t="s">
        <v>80</v>
      </c>
      <c r="E46" s="101"/>
      <c r="F46" s="106" t="s">
        <v>75</v>
      </c>
      <c r="G46" s="101"/>
      <c r="H46" s="101"/>
      <c r="I46" s="100">
        <v>7450</v>
      </c>
      <c r="J46" s="100"/>
      <c r="K46" s="22" t="s">
        <v>43</v>
      </c>
      <c r="L46" s="106" t="s">
        <v>76</v>
      </c>
      <c r="M46" s="101"/>
      <c r="N46" s="100">
        <v>52150</v>
      </c>
      <c r="O46" s="100"/>
      <c r="P46" s="101" t="s">
        <v>43</v>
      </c>
      <c r="Q46" s="102"/>
    </row>
    <row r="47" spans="1:17" ht="12" customHeight="1" x14ac:dyDescent="0.4">
      <c r="A47" s="88" t="s">
        <v>81</v>
      </c>
      <c r="B47" s="91" t="s">
        <v>87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3"/>
    </row>
    <row r="48" spans="1:17" ht="12" customHeight="1" x14ac:dyDescent="0.4">
      <c r="A48" s="89"/>
      <c r="B48" s="94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6"/>
    </row>
    <row r="49" spans="1:17" ht="12" customHeight="1" x14ac:dyDescent="0.4">
      <c r="A49" s="89"/>
      <c r="B49" s="94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6"/>
    </row>
    <row r="50" spans="1:17" ht="12" customHeight="1" x14ac:dyDescent="0.4">
      <c r="A50" s="90"/>
      <c r="B50" s="97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9"/>
    </row>
    <row r="51" spans="1:17" ht="12" customHeight="1" x14ac:dyDescent="0.4">
      <c r="A51" s="92" t="s">
        <v>93</v>
      </c>
      <c r="B51" s="92"/>
      <c r="C51" s="92"/>
      <c r="D51" s="92"/>
      <c r="E51" s="92"/>
      <c r="F51" s="92"/>
      <c r="G51" s="92"/>
      <c r="H51" s="92"/>
      <c r="I51" s="28"/>
      <c r="J51" s="27"/>
      <c r="K51" s="27"/>
      <c r="L51" s="27"/>
      <c r="M51" s="27"/>
      <c r="N51" s="27"/>
    </row>
    <row r="52" spans="1:17" ht="12" customHeight="1" x14ac:dyDescent="0.4">
      <c r="A52" s="108" t="s">
        <v>88</v>
      </c>
      <c r="B52" s="108"/>
      <c r="C52" s="108"/>
      <c r="D52" s="108"/>
      <c r="E52" s="108"/>
      <c r="F52" s="108"/>
      <c r="G52" s="108"/>
      <c r="H52" s="108"/>
      <c r="I52" s="107" t="s">
        <v>98</v>
      </c>
      <c r="J52" s="107"/>
      <c r="K52" s="107"/>
      <c r="L52" s="107"/>
      <c r="M52" s="107"/>
      <c r="N52" s="107"/>
      <c r="O52" s="107"/>
      <c r="P52" s="107"/>
      <c r="Q52" s="107"/>
    </row>
    <row r="53" spans="1:17" ht="12" customHeight="1" x14ac:dyDescent="0.4">
      <c r="A53" s="108" t="s">
        <v>94</v>
      </c>
      <c r="B53" s="108"/>
      <c r="C53" s="108"/>
      <c r="D53" s="108"/>
      <c r="E53" s="108"/>
      <c r="F53" s="108"/>
      <c r="G53" s="108"/>
      <c r="H53" s="108"/>
      <c r="I53" s="107" t="s">
        <v>97</v>
      </c>
      <c r="J53" s="107"/>
      <c r="K53" s="107"/>
      <c r="L53" s="107"/>
      <c r="M53" s="107"/>
      <c r="N53" s="107"/>
      <c r="O53" s="107"/>
      <c r="P53" s="107"/>
      <c r="Q53" s="107"/>
    </row>
    <row r="54" spans="1:17" ht="12" customHeight="1" x14ac:dyDescent="0.4">
      <c r="A54" s="108" t="s">
        <v>89</v>
      </c>
      <c r="B54" s="108"/>
      <c r="C54" s="108"/>
      <c r="D54" s="108"/>
      <c r="E54" s="108"/>
      <c r="F54" s="108"/>
      <c r="G54" s="108"/>
      <c r="H54" s="108"/>
      <c r="I54" s="107" t="s">
        <v>90</v>
      </c>
      <c r="J54" s="107"/>
      <c r="K54" s="107"/>
      <c r="L54" s="107"/>
      <c r="M54" s="107"/>
      <c r="N54" s="107"/>
      <c r="O54" s="107"/>
      <c r="P54" s="107"/>
      <c r="Q54" s="107"/>
    </row>
    <row r="55" spans="1:17" ht="12" customHeight="1" x14ac:dyDescent="0.4">
      <c r="A55" s="108" t="s">
        <v>91</v>
      </c>
      <c r="B55" s="108"/>
      <c r="C55" s="108"/>
      <c r="D55" s="108"/>
      <c r="E55" s="108"/>
      <c r="F55" s="108"/>
      <c r="G55" s="108"/>
      <c r="H55" s="108"/>
      <c r="I55" s="107" t="s">
        <v>99</v>
      </c>
      <c r="J55" s="107"/>
      <c r="K55" s="107"/>
      <c r="L55" s="107"/>
      <c r="M55" s="107"/>
      <c r="N55" s="107"/>
      <c r="O55" s="107"/>
      <c r="P55" s="107"/>
      <c r="Q55" s="107"/>
    </row>
  </sheetData>
  <mergeCells count="185">
    <mergeCell ref="I52:Q52"/>
    <mergeCell ref="A51:H51"/>
    <mergeCell ref="A52:H52"/>
    <mergeCell ref="A53:H53"/>
    <mergeCell ref="A54:H54"/>
    <mergeCell ref="A55:H55"/>
    <mergeCell ref="I53:Q53"/>
    <mergeCell ref="I54:Q54"/>
    <mergeCell ref="I55:Q55"/>
    <mergeCell ref="B39:C39"/>
    <mergeCell ref="D39:E39"/>
    <mergeCell ref="F39:G39"/>
    <mergeCell ref="J39:K39"/>
    <mergeCell ref="N39:Q39"/>
    <mergeCell ref="A47:A50"/>
    <mergeCell ref="B47:Q47"/>
    <mergeCell ref="B48:Q48"/>
    <mergeCell ref="B49:Q49"/>
    <mergeCell ref="B50:Q50"/>
    <mergeCell ref="N46:O46"/>
    <mergeCell ref="P46:Q46"/>
    <mergeCell ref="D45:E45"/>
    <mergeCell ref="F45:H45"/>
    <mergeCell ref="I45:J45"/>
    <mergeCell ref="L45:M45"/>
    <mergeCell ref="N45:O45"/>
    <mergeCell ref="P45:Q45"/>
    <mergeCell ref="B42:C46"/>
    <mergeCell ref="D46:E46"/>
    <mergeCell ref="F46:H46"/>
    <mergeCell ref="I46:J46"/>
    <mergeCell ref="L46:M46"/>
    <mergeCell ref="A25:A46"/>
    <mergeCell ref="B38:C38"/>
    <mergeCell ref="D38:E38"/>
    <mergeCell ref="F38:G38"/>
    <mergeCell ref="J38:K38"/>
    <mergeCell ref="N38:Q38"/>
    <mergeCell ref="N44:O44"/>
    <mergeCell ref="P44:Q44"/>
    <mergeCell ref="N42:O42"/>
    <mergeCell ref="P42:Q42"/>
    <mergeCell ref="D43:E43"/>
    <mergeCell ref="F43:H43"/>
    <mergeCell ref="I43:J43"/>
    <mergeCell ref="L43:M43"/>
    <mergeCell ref="N43:O43"/>
    <mergeCell ref="P43:Q43"/>
    <mergeCell ref="D42:E42"/>
    <mergeCell ref="F42:H42"/>
    <mergeCell ref="I42:J42"/>
    <mergeCell ref="L42:M42"/>
    <mergeCell ref="D44:E44"/>
    <mergeCell ref="F44:H44"/>
    <mergeCell ref="I44:J44"/>
    <mergeCell ref="L44:M44"/>
    <mergeCell ref="B40:C40"/>
    <mergeCell ref="D40:E40"/>
    <mergeCell ref="F40:G40"/>
    <mergeCell ref="J40:K40"/>
    <mergeCell ref="N40:Q40"/>
    <mergeCell ref="B41:C41"/>
    <mergeCell ref="D41:E41"/>
    <mergeCell ref="F41:G41"/>
    <mergeCell ref="J41:K41"/>
    <mergeCell ref="N41:Q41"/>
    <mergeCell ref="B36:C36"/>
    <mergeCell ref="D36:E36"/>
    <mergeCell ref="F36:G36"/>
    <mergeCell ref="J36:K36"/>
    <mergeCell ref="N36:Q36"/>
    <mergeCell ref="B37:C37"/>
    <mergeCell ref="D37:E37"/>
    <mergeCell ref="F37:G37"/>
    <mergeCell ref="J37:K37"/>
    <mergeCell ref="N37:Q37"/>
    <mergeCell ref="B34:C34"/>
    <mergeCell ref="D34:E34"/>
    <mergeCell ref="F34:G34"/>
    <mergeCell ref="J34:K34"/>
    <mergeCell ref="N34:Q34"/>
    <mergeCell ref="B35:C35"/>
    <mergeCell ref="D35:E35"/>
    <mergeCell ref="F35:G35"/>
    <mergeCell ref="J35:K35"/>
    <mergeCell ref="N35:Q35"/>
    <mergeCell ref="B32:C32"/>
    <mergeCell ref="D32:E32"/>
    <mergeCell ref="F32:G32"/>
    <mergeCell ref="J32:K32"/>
    <mergeCell ref="N32:Q32"/>
    <mergeCell ref="B33:C33"/>
    <mergeCell ref="D33:E33"/>
    <mergeCell ref="F33:G33"/>
    <mergeCell ref="J33:K33"/>
    <mergeCell ref="N33:Q33"/>
    <mergeCell ref="B30:C30"/>
    <mergeCell ref="D30:E30"/>
    <mergeCell ref="F30:G30"/>
    <mergeCell ref="J30:K30"/>
    <mergeCell ref="N30:Q30"/>
    <mergeCell ref="B31:C31"/>
    <mergeCell ref="D31:E31"/>
    <mergeCell ref="F31:G31"/>
    <mergeCell ref="J31:K31"/>
    <mergeCell ref="N31:Q31"/>
    <mergeCell ref="B25:C25"/>
    <mergeCell ref="D25:Q25"/>
    <mergeCell ref="B26:Q26"/>
    <mergeCell ref="B27:C27"/>
    <mergeCell ref="D27:E27"/>
    <mergeCell ref="F27:G27"/>
    <mergeCell ref="J27:K27"/>
    <mergeCell ref="B29:C29"/>
    <mergeCell ref="D29:E29"/>
    <mergeCell ref="F29:G29"/>
    <mergeCell ref="J29:K29"/>
    <mergeCell ref="N29:Q29"/>
    <mergeCell ref="N27:Q27"/>
    <mergeCell ref="B28:C28"/>
    <mergeCell ref="D28:E28"/>
    <mergeCell ref="F28:G28"/>
    <mergeCell ref="J28:K28"/>
    <mergeCell ref="N28:Q28"/>
    <mergeCell ref="A17:A24"/>
    <mergeCell ref="B17:H18"/>
    <mergeCell ref="I17:L17"/>
    <mergeCell ref="M17:N18"/>
    <mergeCell ref="O17:Q18"/>
    <mergeCell ref="I18:J18"/>
    <mergeCell ref="K18:L18"/>
    <mergeCell ref="B19:C22"/>
    <mergeCell ref="E19:H19"/>
    <mergeCell ref="O19:P19"/>
    <mergeCell ref="E20:H20"/>
    <mergeCell ref="O20:P20"/>
    <mergeCell ref="E21:H21"/>
    <mergeCell ref="O21:P21"/>
    <mergeCell ref="E22:H22"/>
    <mergeCell ref="O22:P22"/>
    <mergeCell ref="B23:C24"/>
    <mergeCell ref="E23:H23"/>
    <mergeCell ref="I23:J23"/>
    <mergeCell ref="K23:L23"/>
    <mergeCell ref="O23:P23"/>
    <mergeCell ref="E24:H24"/>
    <mergeCell ref="I24:J24"/>
    <mergeCell ref="K24:L24"/>
    <mergeCell ref="A12:A14"/>
    <mergeCell ref="B12:Q12"/>
    <mergeCell ref="B13:Q13"/>
    <mergeCell ref="B14:Q14"/>
    <mergeCell ref="B16:D16"/>
    <mergeCell ref="E16:G16"/>
    <mergeCell ref="H16:J16"/>
    <mergeCell ref="M16:N16"/>
    <mergeCell ref="O16:Q16"/>
    <mergeCell ref="O24:P24"/>
    <mergeCell ref="C10:H10"/>
    <mergeCell ref="J10:Q10"/>
    <mergeCell ref="E5:M5"/>
    <mergeCell ref="B6:E6"/>
    <mergeCell ref="G6:J6"/>
    <mergeCell ref="L6:M6"/>
    <mergeCell ref="O6:Q6"/>
    <mergeCell ref="B7:Q7"/>
    <mergeCell ref="B15:C15"/>
    <mergeCell ref="D15:E15"/>
    <mergeCell ref="H15:J15"/>
    <mergeCell ref="K15:L15"/>
    <mergeCell ref="M15:N15"/>
    <mergeCell ref="O15:Q15"/>
    <mergeCell ref="C11:H11"/>
    <mergeCell ref="J11:Q11"/>
    <mergeCell ref="H1:Q1"/>
    <mergeCell ref="L2:N2"/>
    <mergeCell ref="O2:Q2"/>
    <mergeCell ref="B8:G8"/>
    <mergeCell ref="H8:J8"/>
    <mergeCell ref="K8:Q8"/>
    <mergeCell ref="C9:D9"/>
    <mergeCell ref="E9:Q9"/>
    <mergeCell ref="A1:G1"/>
    <mergeCell ref="A3:E3"/>
    <mergeCell ref="L3:Q3"/>
  </mergeCells>
  <phoneticPr fontId="3"/>
  <pageMargins left="0.70866141732283472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野球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shinrinpark04</dc:creator>
  <cp:lastModifiedBy>shinrinpark04</cp:lastModifiedBy>
  <cp:lastPrinted>2022-05-17T23:46:42Z</cp:lastPrinted>
  <dcterms:created xsi:type="dcterms:W3CDTF">2019-03-26T01:30:50Z</dcterms:created>
  <dcterms:modified xsi:type="dcterms:W3CDTF">2022-05-17T23:47:03Z</dcterms:modified>
</cp:coreProperties>
</file>